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Charlas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D14" i="1" l="1"/>
  <c r="E11" i="1" s="1"/>
  <c r="E9" i="1"/>
  <c r="E8" i="1" l="1"/>
  <c r="E12" i="1"/>
  <c r="E13" i="1"/>
  <c r="E10" i="1"/>
  <c r="E14" i="1" l="1"/>
</calcChain>
</file>

<file path=xl/sharedStrings.xml><?xml version="1.0" encoding="utf-8"?>
<sst xmlns="http://schemas.openxmlformats.org/spreadsheetml/2006/main" count="14" uniqueCount="14">
  <si>
    <t>DEPARTAMENTO CONTROL DE BEBIDAS ALCOHOLICAS (COBA)</t>
  </si>
  <si>
    <t>CANTIDAD DE INFRACTORES QUE RECIBIERON CHARLA DE 
CONCIENTIZACIÓN SOBRE EL CUMPLIMIENTO DE LA LEY 308-06</t>
  </si>
  <si>
    <t>ENERO-JUNIO 2018</t>
  </si>
  <si>
    <t>MES</t>
  </si>
  <si>
    <t>CANTIDAD</t>
  </si>
  <si>
    <t>%</t>
  </si>
  <si>
    <t>ENERO</t>
  </si>
  <si>
    <t>FEBRERO</t>
  </si>
  <si>
    <t>MARZO</t>
  </si>
  <si>
    <t>ABRIL</t>
  </si>
  <si>
    <t>MAYO</t>
  </si>
  <si>
    <t>JUNIO</t>
  </si>
  <si>
    <t>TOTAL</t>
  </si>
  <si>
    <t>La información que se muetra en la gráfica con respecto al semestre Enero-Junio del año 2018, indica que de los 1,989  personas que incumplieron la Ley 308-06 solo 216 recibieron charlas de concientización sobre el cumplimiento de dicha Ley; el 46% fueron realizadas en el mes de junio, esto es debido a que la mayoria de las sanciones a los establecimientos de expendio de bebidas alcohólicas ocurrieron en dicho mes, siendo el mes de enero con un 7% el de menor porcentaje.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</si>
</sst>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249977111117893"/>
      <name val="Nyala"/>
    </font>
    <font>
      <sz val="11"/>
      <name val="Nyala"/>
    </font>
    <font>
      <b/>
      <sz val="16"/>
      <color theme="4" tint="-0.499984740745262"/>
      <name val="Nyala"/>
    </font>
    <font>
      <b/>
      <sz val="17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b/>
      <sz val="11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49" fontId="5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right" vertical="center" wrapText="1" indent="5"/>
    </xf>
    <xf numFmtId="9" fontId="11" fillId="0" borderId="1" xfId="2" applyNumberFormat="1" applyFont="1" applyBorder="1" applyAlignment="1">
      <alignment horizontal="right" vertical="center" wrapText="1" indent="3"/>
    </xf>
    <xf numFmtId="0" fontId="10" fillId="3" borderId="1" xfId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right" vertical="center" wrapText="1" indent="5"/>
    </xf>
    <xf numFmtId="9" fontId="12" fillId="3" borderId="1" xfId="2" applyNumberFormat="1" applyFont="1" applyFill="1" applyBorder="1" applyAlignment="1">
      <alignment horizontal="right" vertical="center" wrapText="1" indent="3"/>
    </xf>
    <xf numFmtId="0" fontId="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vertical="justify" wrapText="1"/>
    </xf>
    <xf numFmtId="0" fontId="15" fillId="0" borderId="0" xfId="1" applyFont="1" applyAlignment="1">
      <alignment horizontal="center" wrapText="1"/>
    </xf>
    <xf numFmtId="0" fontId="16" fillId="0" borderId="0" xfId="1" applyFont="1" applyAlignment="1">
      <alignment horizontal="center" vertical="center" wrapText="1"/>
    </xf>
    <xf numFmtId="0" fontId="11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800">
                <a:latin typeface="Nyala" panose="02000504070300020003" pitchFamily="2" charset="0"/>
              </a:rPr>
              <a:t>Porcentaje de Infractores que</a:t>
            </a:r>
            <a:r>
              <a:rPr lang="en-US" sz="1800" baseline="0">
                <a:latin typeface="Nyala" panose="02000504070300020003" pitchFamily="2" charset="0"/>
              </a:rPr>
              <a:t> recibieron Charlas de Concientización sobre el cumplimiento de </a:t>
            </a:r>
            <a:r>
              <a:rPr lang="en-US" sz="1800">
                <a:latin typeface="Nyala" panose="02000504070300020003" pitchFamily="2" charset="0"/>
              </a:rPr>
              <a:t>la Ley 308-16 </a:t>
            </a: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800">
                <a:latin typeface="Nyala" panose="02000504070300020003" pitchFamily="2" charset="0"/>
              </a:rPr>
              <a:t>Enero-Junio 2018</a:t>
            </a:r>
          </a:p>
        </c:rich>
      </c:tx>
      <c:layout/>
      <c:overlay val="0"/>
    </c:title>
    <c:autoTitleDeleted val="0"/>
    <c:view3D>
      <c:rotX val="10"/>
      <c:rotY val="1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87962985163866E-2"/>
          <c:y val="0.22605470134245176"/>
          <c:w val="0.8262205155105069"/>
          <c:h val="0.7139682634647864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616396210628866E-2"/>
                  <c:y val="-1.161770729305211E-2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latin typeface="Nyala" pitchFamily="2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592795859359215E-2"/>
                  <c:y val="1.70257123002082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042193800501958E-2"/>
                  <c:y val="-8.370879335815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169512901796416E-2"/>
                  <c:y val="9.433243284289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>
                    <a:latin typeface="Nyala" pitchFamily="2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Charlas!$C$8:$C$13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Charlas!$E$8:$E$13</c:f>
              <c:numCache>
                <c:formatCode>0%</c:formatCode>
                <c:ptCount val="6"/>
                <c:pt idx="0">
                  <c:v>6.9444444444444448E-2</c:v>
                </c:pt>
                <c:pt idx="1">
                  <c:v>0.14351851851851852</c:v>
                </c:pt>
                <c:pt idx="2">
                  <c:v>0.10648148148148148</c:v>
                </c:pt>
                <c:pt idx="3">
                  <c:v>0.125</c:v>
                </c:pt>
                <c:pt idx="4">
                  <c:v>9.7222222222222224E-2</c:v>
                </c:pt>
                <c:pt idx="5">
                  <c:v>0.45833333333333331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36057344"/>
        <c:axId val="132937344"/>
        <c:axId val="0"/>
      </c:bar3DChart>
      <c:catAx>
        <c:axId val="1360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/>
                </a:solidFill>
                <a:latin typeface="Nyala" panose="02000504070300020003" pitchFamily="2" charset="0"/>
              </a:defRPr>
            </a:pPr>
            <a:endParaRPr lang="es-DO"/>
          </a:p>
        </c:txPr>
        <c:crossAx val="132937344"/>
        <c:crosses val="autoZero"/>
        <c:auto val="1"/>
        <c:lblAlgn val="ctr"/>
        <c:lblOffset val="100"/>
        <c:noMultiLvlLbl val="0"/>
      </c:catAx>
      <c:valAx>
        <c:axId val="132937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05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123825</xdr:rowOff>
    </xdr:from>
    <xdr:to>
      <xdr:col>5</xdr:col>
      <xdr:colOff>619125</xdr:colOff>
      <xdr:row>39</xdr:row>
      <xdr:rowOff>114300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BA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A (2)"/>
      <sheetName val="COBA"/>
      <sheetName val="Cierres"/>
      <sheetName val="Charlas"/>
    </sheetNames>
    <sheetDataSet>
      <sheetData sheetId="0"/>
      <sheetData sheetId="1"/>
      <sheetData sheetId="2"/>
      <sheetData sheetId="3">
        <row r="8">
          <cell r="C8" t="str">
            <v>ENERO</v>
          </cell>
          <cell r="E8">
            <v>6.9444444444444448E-2</v>
          </cell>
        </row>
        <row r="9">
          <cell r="C9" t="str">
            <v>FEBRERO</v>
          </cell>
          <cell r="E9">
            <v>0.14351851851851852</v>
          </cell>
        </row>
        <row r="10">
          <cell r="C10" t="str">
            <v>MARZO</v>
          </cell>
          <cell r="E10">
            <v>0.10648148148148148</v>
          </cell>
        </row>
        <row r="11">
          <cell r="C11" t="str">
            <v>ABRIL</v>
          </cell>
          <cell r="E11">
            <v>0.125</v>
          </cell>
        </row>
        <row r="12">
          <cell r="C12" t="str">
            <v>MAYO</v>
          </cell>
          <cell r="E12">
            <v>9.7222222222222224E-2</v>
          </cell>
        </row>
        <row r="13">
          <cell r="C13" t="str">
            <v>JUNIO</v>
          </cell>
          <cell r="E13">
            <v>0.45833333333333331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6"/>
  <sheetViews>
    <sheetView showGridLines="0" tabSelected="1" view="pageLayout" zoomScale="80" zoomScaleNormal="80" zoomScalePageLayoutView="80" workbookViewId="0">
      <selection activeCell="E8" sqref="E8"/>
    </sheetView>
  </sheetViews>
  <sheetFormatPr baseColWidth="10" defaultRowHeight="15" x14ac:dyDescent="0.25"/>
  <cols>
    <col min="1" max="1" width="13.5703125" style="2" customWidth="1"/>
    <col min="2" max="2" width="8.28515625" style="2" customWidth="1"/>
    <col min="3" max="3" width="35.28515625" style="2" customWidth="1"/>
    <col min="4" max="4" width="27.5703125" style="2" customWidth="1"/>
    <col min="5" max="5" width="21.85546875" style="2" customWidth="1"/>
    <col min="6" max="6" width="9" style="2" customWidth="1"/>
    <col min="7" max="16384" width="11.42578125" style="2"/>
  </cols>
  <sheetData>
    <row r="1" spans="1:7" ht="30" customHeight="1" x14ac:dyDescent="0.25">
      <c r="A1" s="1" t="s">
        <v>0</v>
      </c>
      <c r="B1" s="1"/>
      <c r="C1" s="1"/>
      <c r="D1" s="1"/>
      <c r="E1" s="1"/>
      <c r="F1" s="1"/>
      <c r="G1" s="1"/>
    </row>
    <row r="3" spans="1:7" ht="48" customHeight="1" x14ac:dyDescent="0.35">
      <c r="A3" s="3" t="s">
        <v>1</v>
      </c>
      <c r="B3" s="3"/>
      <c r="C3" s="3"/>
      <c r="D3" s="3"/>
      <c r="E3" s="3"/>
      <c r="F3" s="3"/>
      <c r="G3" s="3"/>
    </row>
    <row r="4" spans="1:7" ht="25.5" customHeight="1" x14ac:dyDescent="0.35">
      <c r="A4" s="4" t="s">
        <v>2</v>
      </c>
      <c r="B4" s="4"/>
      <c r="C4" s="4"/>
      <c r="D4" s="4"/>
      <c r="E4" s="4"/>
      <c r="F4" s="4"/>
      <c r="G4" s="4"/>
    </row>
    <row r="5" spans="1:7" ht="10.5" customHeight="1" x14ac:dyDescent="0.4">
      <c r="A5" s="5"/>
      <c r="B5" s="5"/>
      <c r="C5" s="5"/>
      <c r="D5" s="5"/>
      <c r="E5" s="5"/>
      <c r="F5" s="5"/>
      <c r="G5" s="5"/>
    </row>
    <row r="6" spans="1:7" ht="10.5" customHeight="1" x14ac:dyDescent="0.4">
      <c r="A6" s="6"/>
      <c r="B6" s="7"/>
      <c r="C6" s="7"/>
      <c r="D6" s="7"/>
      <c r="E6" s="7"/>
      <c r="F6" s="7"/>
      <c r="G6" s="8"/>
    </row>
    <row r="7" spans="1:7" s="9" customFormat="1" ht="59.25" customHeight="1" x14ac:dyDescent="0.25">
      <c r="C7" s="10" t="s">
        <v>3</v>
      </c>
      <c r="D7" s="10" t="s">
        <v>4</v>
      </c>
      <c r="E7" s="10" t="s">
        <v>5</v>
      </c>
    </row>
    <row r="8" spans="1:7" s="9" customFormat="1" ht="25.5" customHeight="1" x14ac:dyDescent="0.25">
      <c r="C8" s="11" t="s">
        <v>6</v>
      </c>
      <c r="D8" s="12">
        <v>15</v>
      </c>
      <c r="E8" s="13">
        <f>D8/D14</f>
        <v>6.9444444444444448E-2</v>
      </c>
    </row>
    <row r="9" spans="1:7" s="9" customFormat="1" ht="25.5" customHeight="1" x14ac:dyDescent="0.25">
      <c r="C9" s="11" t="s">
        <v>7</v>
      </c>
      <c r="D9" s="12">
        <v>31</v>
      </c>
      <c r="E9" s="13">
        <f>D9/D14</f>
        <v>0.14351851851851852</v>
      </c>
    </row>
    <row r="10" spans="1:7" s="9" customFormat="1" ht="25.5" customHeight="1" x14ac:dyDescent="0.25">
      <c r="C10" s="11" t="s">
        <v>8</v>
      </c>
      <c r="D10" s="12">
        <v>23</v>
      </c>
      <c r="E10" s="13">
        <f>D10/D14</f>
        <v>0.10648148148148148</v>
      </c>
    </row>
    <row r="11" spans="1:7" s="9" customFormat="1" ht="25.5" customHeight="1" x14ac:dyDescent="0.25">
      <c r="C11" s="11" t="s">
        <v>9</v>
      </c>
      <c r="D11" s="12">
        <v>27</v>
      </c>
      <c r="E11" s="13">
        <f>D11/D14</f>
        <v>0.125</v>
      </c>
    </row>
    <row r="12" spans="1:7" s="9" customFormat="1" ht="25.5" customHeight="1" x14ac:dyDescent="0.25">
      <c r="C12" s="11" t="s">
        <v>10</v>
      </c>
      <c r="D12" s="12">
        <v>21</v>
      </c>
      <c r="E12" s="13">
        <f>D12/D14</f>
        <v>9.7222222222222224E-2</v>
      </c>
    </row>
    <row r="13" spans="1:7" s="9" customFormat="1" ht="25.5" customHeight="1" x14ac:dyDescent="0.25">
      <c r="C13" s="11" t="s">
        <v>11</v>
      </c>
      <c r="D13" s="12">
        <v>99</v>
      </c>
      <c r="E13" s="13">
        <f>D13/D14</f>
        <v>0.45833333333333331</v>
      </c>
    </row>
    <row r="14" spans="1:7" s="9" customFormat="1" ht="32.25" customHeight="1" x14ac:dyDescent="0.25">
      <c r="C14" s="14" t="s">
        <v>12</v>
      </c>
      <c r="D14" s="15">
        <f>SUM(D8:D13)</f>
        <v>216</v>
      </c>
      <c r="E14" s="16">
        <f>SUM(E8:E13)</f>
        <v>1</v>
      </c>
    </row>
    <row r="15" spans="1:7" s="17" customFormat="1" ht="33.75" customHeight="1" x14ac:dyDescent="0.25">
      <c r="B15" s="18"/>
      <c r="E15" s="19"/>
    </row>
    <row r="16" spans="1:7" ht="10.5" customHeight="1" x14ac:dyDescent="0.25">
      <c r="B16" s="20"/>
      <c r="C16" s="20"/>
      <c r="D16" s="20"/>
      <c r="E16" s="20"/>
      <c r="F16" s="20"/>
    </row>
    <row r="17" spans="1:9" ht="10.5" customHeight="1" x14ac:dyDescent="0.25">
      <c r="B17" s="20"/>
      <c r="C17" s="20"/>
      <c r="D17" s="20"/>
      <c r="E17" s="20"/>
      <c r="F17" s="20"/>
    </row>
    <row r="18" spans="1:9" ht="11.25" customHeight="1" x14ac:dyDescent="0.25">
      <c r="B18" s="20"/>
      <c r="C18" s="20"/>
      <c r="D18" s="20"/>
      <c r="E18" s="20"/>
      <c r="F18" s="20"/>
    </row>
    <row r="19" spans="1:9" ht="15" customHeight="1" x14ac:dyDescent="0.25">
      <c r="B19" s="20"/>
      <c r="C19" s="20"/>
      <c r="D19" s="20"/>
      <c r="E19" s="20"/>
      <c r="F19" s="20"/>
    </row>
    <row r="20" spans="1:9" ht="15" customHeight="1" x14ac:dyDescent="0.25">
      <c r="B20" s="20"/>
      <c r="C20" s="20"/>
      <c r="D20" s="20"/>
      <c r="E20" s="20"/>
      <c r="F20" s="20"/>
    </row>
    <row r="21" spans="1:9" ht="15" customHeight="1" x14ac:dyDescent="0.25">
      <c r="B21" s="20"/>
      <c r="C21" s="20"/>
      <c r="D21" s="20"/>
      <c r="E21" s="20"/>
      <c r="F21" s="20"/>
    </row>
    <row r="22" spans="1:9" ht="15" customHeight="1" x14ac:dyDescent="0.25">
      <c r="B22" s="20"/>
      <c r="C22" s="20"/>
      <c r="D22" s="20"/>
      <c r="E22" s="20"/>
      <c r="F22" s="20"/>
    </row>
    <row r="23" spans="1:9" ht="15" customHeight="1" x14ac:dyDescent="0.25">
      <c r="B23" s="20"/>
      <c r="C23" s="20"/>
      <c r="D23" s="20"/>
      <c r="E23" s="20"/>
      <c r="F23" s="20"/>
    </row>
    <row r="32" spans="1:9" ht="13.5" customHeight="1" x14ac:dyDescent="0.4">
      <c r="A32" s="21"/>
      <c r="B32" s="7"/>
      <c r="C32" s="7"/>
      <c r="D32" s="7"/>
      <c r="E32" s="7"/>
      <c r="F32" s="7"/>
      <c r="G32" s="21"/>
      <c r="H32" s="21"/>
      <c r="I32" s="21"/>
    </row>
    <row r="33" spans="1:9" ht="13.5" customHeight="1" x14ac:dyDescent="0.4">
      <c r="A33" s="21"/>
      <c r="B33" s="7"/>
      <c r="C33" s="7"/>
      <c r="D33" s="7"/>
      <c r="E33" s="7"/>
      <c r="F33" s="7"/>
      <c r="G33" s="21"/>
      <c r="H33" s="21"/>
      <c r="I33" s="21"/>
    </row>
    <row r="34" spans="1:9" ht="15" customHeight="1" x14ac:dyDescent="0.4">
      <c r="B34" s="7"/>
      <c r="C34" s="7"/>
      <c r="D34" s="7"/>
      <c r="E34" s="7"/>
      <c r="F34" s="7"/>
    </row>
    <row r="35" spans="1:9" ht="15" customHeight="1" x14ac:dyDescent="0.4">
      <c r="B35" s="7"/>
      <c r="C35" s="7"/>
      <c r="D35" s="7"/>
      <c r="E35" s="7"/>
      <c r="F35" s="7"/>
    </row>
    <row r="39" spans="1:9" x14ac:dyDescent="0.25">
      <c r="C39" s="22"/>
      <c r="D39" s="22"/>
      <c r="E39" s="22"/>
    </row>
    <row r="41" spans="1:9" x14ac:dyDescent="0.25">
      <c r="C41" s="22"/>
      <c r="D41" s="22"/>
      <c r="E41" s="22"/>
    </row>
    <row r="42" spans="1:9" ht="12.75" customHeight="1" x14ac:dyDescent="0.25"/>
    <row r="43" spans="1:9" ht="102.75" customHeight="1" x14ac:dyDescent="0.25">
      <c r="A43" s="23" t="s">
        <v>13</v>
      </c>
      <c r="B43" s="24"/>
      <c r="C43" s="24"/>
      <c r="D43" s="24"/>
      <c r="E43" s="24"/>
      <c r="F43" s="24"/>
      <c r="G43" s="24"/>
    </row>
    <row r="44" spans="1:9" ht="11.25" customHeight="1" x14ac:dyDescent="0.25"/>
    <row r="45" spans="1:9" ht="11.25" customHeight="1" x14ac:dyDescent="0.25"/>
    <row r="46" spans="1:9" ht="11.25" customHeight="1" x14ac:dyDescent="0.25"/>
  </sheetData>
  <mergeCells count="6">
    <mergeCell ref="A1:G1"/>
    <mergeCell ref="A3:G3"/>
    <mergeCell ref="A4:G4"/>
    <mergeCell ref="C39:E39"/>
    <mergeCell ref="C41:E41"/>
    <mergeCell ref="A43:G43"/>
  </mergeCells>
  <printOptions horizontalCentered="1"/>
  <pageMargins left="0.24" right="0.17" top="1.35" bottom="0.73" header="0.84" footer="0.46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&amp;C&amp;"Nyala,Negrita"&amp;12&amp;K03-020Dirección de Planificación y Desarrollo / Departamento de Estadísticas&amp;R&amp;"Nyala,Normal"&amp;14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Charlas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2018-09-21T01:38:54Z</dcterms:created>
  <dcterms:modified xsi:type="dcterms:W3CDTF">2018-09-21T01:39:01Z</dcterms:modified>
</cp:coreProperties>
</file>